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1405"/>
  <workbookPr autoCompressPictures="0"/>
  <bookViews>
    <workbookView xWindow="0" yWindow="0" windowWidth="20500" windowHeight="8380"/>
  </bookViews>
  <sheets>
    <sheet name="Sheet1 (2)" sheetId="2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2" l="1"/>
  <c r="H31" i="2"/>
  <c r="H30" i="2"/>
  <c r="H26" i="2"/>
  <c r="H25" i="2"/>
  <c r="H21" i="2"/>
  <c r="H18" i="2"/>
  <c r="H17" i="2"/>
  <c r="H16" i="2"/>
  <c r="H15" i="2"/>
  <c r="H14" i="2"/>
  <c r="H10" i="2"/>
  <c r="H12" i="2"/>
  <c r="H11" i="2"/>
  <c r="H9" i="2"/>
  <c r="H8" i="2"/>
</calcChain>
</file>

<file path=xl/sharedStrings.xml><?xml version="1.0" encoding="utf-8"?>
<sst xmlns="http://schemas.openxmlformats.org/spreadsheetml/2006/main" count="148" uniqueCount="114">
  <si>
    <t>Blade 1</t>
    <phoneticPr fontId="1"/>
  </si>
  <si>
    <t>Blade 2</t>
    <phoneticPr fontId="1"/>
  </si>
  <si>
    <t>T/R Blade 1</t>
    <phoneticPr fontId="1"/>
  </si>
  <si>
    <t>T/R Blade 2</t>
    <phoneticPr fontId="1"/>
  </si>
  <si>
    <t>Transmission</t>
    <phoneticPr fontId="1"/>
  </si>
  <si>
    <t>M/R Mast Assy</t>
    <phoneticPr fontId="1"/>
  </si>
  <si>
    <t>ROTOR BRAKE</t>
    <phoneticPr fontId="1"/>
  </si>
  <si>
    <t>Type</t>
    <phoneticPr fontId="1"/>
  </si>
  <si>
    <t>Life</t>
    <phoneticPr fontId="1"/>
  </si>
  <si>
    <t>OH</t>
    <phoneticPr fontId="1"/>
  </si>
  <si>
    <t>Starter Generator</t>
    <phoneticPr fontId="1"/>
  </si>
  <si>
    <t>Hours total Time</t>
    <phoneticPr fontId="1"/>
  </si>
  <si>
    <t>Hr</t>
    <phoneticPr fontId="1"/>
  </si>
  <si>
    <t>M/R Blade &amp; Hub Assembly</t>
    <phoneticPr fontId="1"/>
  </si>
  <si>
    <t>Hr</t>
    <phoneticPr fontId="1"/>
  </si>
  <si>
    <t>IN/OH</t>
    <phoneticPr fontId="1"/>
  </si>
  <si>
    <t>IN/OH</t>
    <phoneticPr fontId="1"/>
  </si>
  <si>
    <t>Hr</t>
    <phoneticPr fontId="1"/>
  </si>
  <si>
    <t>Hr</t>
    <phoneticPr fontId="1"/>
  </si>
  <si>
    <t>T/R Hub Assy</t>
    <phoneticPr fontId="1"/>
  </si>
  <si>
    <t>Hr</t>
    <phoneticPr fontId="1"/>
  </si>
  <si>
    <t>Hr</t>
    <phoneticPr fontId="1"/>
  </si>
  <si>
    <t>Total Time</t>
    <phoneticPr fontId="1"/>
  </si>
  <si>
    <t>TSO/TSC</t>
    <phoneticPr fontId="1"/>
  </si>
  <si>
    <t xml:space="preserve">Remaining </t>
    <phoneticPr fontId="1"/>
  </si>
  <si>
    <t>Hr</t>
    <phoneticPr fontId="1"/>
  </si>
  <si>
    <t>OH</t>
    <phoneticPr fontId="1"/>
  </si>
  <si>
    <t>Major Equipment</t>
    <phoneticPr fontId="1"/>
  </si>
  <si>
    <t>OH</t>
    <phoneticPr fontId="1"/>
  </si>
  <si>
    <t>S/P &amp; Support Assy</t>
    <phoneticPr fontId="1"/>
  </si>
  <si>
    <t>Hr</t>
    <phoneticPr fontId="1"/>
  </si>
  <si>
    <t>RL</t>
    <phoneticPr fontId="1"/>
  </si>
  <si>
    <t>RL</t>
    <phoneticPr fontId="1"/>
  </si>
  <si>
    <t>RL</t>
    <phoneticPr fontId="1"/>
  </si>
  <si>
    <t>Dual Controls</t>
    <phoneticPr fontId="1"/>
  </si>
  <si>
    <t>Compressor Assembly</t>
    <phoneticPr fontId="1"/>
  </si>
  <si>
    <t>Allison250-C20B</t>
  </si>
  <si>
    <t>P/N</t>
    <phoneticPr fontId="1"/>
  </si>
  <si>
    <t xml:space="preserve">ENGINE </t>
    <phoneticPr fontId="1"/>
  </si>
  <si>
    <t>23032-048</t>
    <phoneticPr fontId="1"/>
  </si>
  <si>
    <t>Hr</t>
    <phoneticPr fontId="1"/>
  </si>
  <si>
    <t>206-010-200-133</t>
    <phoneticPr fontId="1"/>
  </si>
  <si>
    <t>Main Rotor Hub Assy</t>
    <phoneticPr fontId="1"/>
  </si>
  <si>
    <t>206-011-149-105</t>
    <phoneticPr fontId="1"/>
  </si>
  <si>
    <t>206-011-132-113A</t>
    <phoneticPr fontId="1"/>
  </si>
  <si>
    <t>206-310-004-103</t>
    <phoneticPr fontId="1"/>
  </si>
  <si>
    <t>Hr/Da</t>
    <phoneticPr fontId="1"/>
  </si>
  <si>
    <t>206-010-450-113</t>
    <phoneticPr fontId="1"/>
  </si>
  <si>
    <t>1500/3000</t>
    <phoneticPr fontId="1"/>
  </si>
  <si>
    <t>1500/4500</t>
    <phoneticPr fontId="1"/>
  </si>
  <si>
    <t>206-016-201-135</t>
    <phoneticPr fontId="1"/>
  </si>
  <si>
    <t>206-011-810-153</t>
    <phoneticPr fontId="1"/>
  </si>
  <si>
    <t xml:space="preserve">T/R Yoke </t>
    <phoneticPr fontId="1"/>
  </si>
  <si>
    <t>206-011-819-109</t>
    <phoneticPr fontId="1"/>
  </si>
  <si>
    <t>T/R Gear Box</t>
    <phoneticPr fontId="1"/>
  </si>
  <si>
    <t>206-040-402-003</t>
    <phoneticPr fontId="1"/>
  </si>
  <si>
    <t>3000/6000</t>
    <phoneticPr fontId="1"/>
  </si>
  <si>
    <t>206-076-031-023</t>
    <phoneticPr fontId="1"/>
  </si>
  <si>
    <t>Hyd Servo Actuator 2</t>
    <phoneticPr fontId="1"/>
  </si>
  <si>
    <t>Hyd Servo Actuator 1</t>
    <phoneticPr fontId="1"/>
  </si>
  <si>
    <t>M/R Retention Strap 2</t>
    <phoneticPr fontId="1"/>
  </si>
  <si>
    <t>M/R Retention Strap 1</t>
    <phoneticPr fontId="1"/>
  </si>
  <si>
    <t>M/R Grip 1</t>
    <phoneticPr fontId="1"/>
  </si>
  <si>
    <t>M/R Grip 2</t>
    <phoneticPr fontId="1"/>
  </si>
  <si>
    <t>Hyd Servo Actuator 3</t>
    <phoneticPr fontId="1"/>
  </si>
  <si>
    <t>Hyd Pump Resorvior Assy</t>
    <phoneticPr fontId="1"/>
  </si>
  <si>
    <t>206-076-022-101</t>
    <phoneticPr fontId="1"/>
  </si>
  <si>
    <t>IN/OH</t>
    <phoneticPr fontId="1"/>
  </si>
  <si>
    <t>Avionics</t>
    <phoneticPr fontId="1"/>
  </si>
  <si>
    <t>GPS</t>
    <phoneticPr fontId="1"/>
  </si>
  <si>
    <t>Reporting Altimeter</t>
    <phoneticPr fontId="1"/>
  </si>
  <si>
    <t>LE51-1L</t>
    <phoneticPr fontId="1"/>
  </si>
  <si>
    <t>ELT(KANNAD)</t>
    <phoneticPr fontId="1"/>
  </si>
  <si>
    <t>ATC Transponder</t>
    <phoneticPr fontId="1"/>
  </si>
  <si>
    <t>KT76A</t>
    <phoneticPr fontId="1"/>
  </si>
  <si>
    <t>1987 Bell 206B-3</t>
    <phoneticPr fontId="1"/>
  </si>
  <si>
    <t>A/C till 18/9/20</t>
    <phoneticPr fontId="1"/>
  </si>
  <si>
    <t>As of 2018/9/20</t>
    <phoneticPr fontId="1"/>
  </si>
  <si>
    <t>5333+35</t>
    <phoneticPr fontId="1"/>
  </si>
  <si>
    <t>Compressor Turbine Assembly</t>
    <phoneticPr fontId="1"/>
  </si>
  <si>
    <t>Engine Gear Box</t>
    <phoneticPr fontId="1"/>
  </si>
  <si>
    <t>OH</t>
    <phoneticPr fontId="1"/>
  </si>
  <si>
    <t>Hr</t>
    <phoneticPr fontId="1"/>
  </si>
  <si>
    <t>1200 or 18/8/31</t>
    <phoneticPr fontId="1"/>
  </si>
  <si>
    <t>730/0day</t>
    <phoneticPr fontId="1"/>
  </si>
  <si>
    <t>470/3338</t>
    <phoneticPr fontId="1"/>
  </si>
  <si>
    <t>1030/1162</t>
    <phoneticPr fontId="1"/>
  </si>
  <si>
    <t>206-040-002-007</t>
    <phoneticPr fontId="1"/>
  </si>
  <si>
    <t>720/720</t>
    <phoneticPr fontId="1"/>
  </si>
  <si>
    <t>780/2280</t>
    <phoneticPr fontId="1"/>
  </si>
  <si>
    <t>206-040-002-029</t>
    <phoneticPr fontId="1"/>
  </si>
  <si>
    <t>Main Drive Shaft</t>
    <phoneticPr fontId="1"/>
  </si>
  <si>
    <t>206-040-015-103</t>
    <phoneticPr fontId="1"/>
  </si>
  <si>
    <t>600 or 12M</t>
    <phoneticPr fontId="1"/>
  </si>
  <si>
    <t>IN</t>
    <phoneticPr fontId="1"/>
  </si>
  <si>
    <t>Hr/Da</t>
    <phoneticPr fontId="1"/>
  </si>
  <si>
    <t>13 or  18/9/12</t>
    <phoneticPr fontId="1"/>
  </si>
  <si>
    <t>587 or 0day</t>
    <phoneticPr fontId="1"/>
  </si>
  <si>
    <t>803/845</t>
    <phoneticPr fontId="1"/>
  </si>
  <si>
    <t>206-076-031-013</t>
    <phoneticPr fontId="1"/>
  </si>
  <si>
    <t>206-076-031-021</t>
    <phoneticPr fontId="1"/>
  </si>
  <si>
    <t>U.N.K</t>
    <phoneticPr fontId="1"/>
  </si>
  <si>
    <t>ADF</t>
    <phoneticPr fontId="1"/>
  </si>
  <si>
    <t>KR87</t>
    <phoneticPr fontId="1"/>
  </si>
  <si>
    <t>KLN90B/KI206</t>
    <phoneticPr fontId="1"/>
  </si>
  <si>
    <t>KX165</t>
    <phoneticPr fontId="1"/>
  </si>
  <si>
    <t>VHF NAV/COM #1</t>
    <phoneticPr fontId="1"/>
  </si>
  <si>
    <t>VHF NAV/COM #2</t>
    <phoneticPr fontId="1"/>
  </si>
  <si>
    <t>C406-1HM</t>
    <phoneticPr fontId="1"/>
  </si>
  <si>
    <t>SFENA Ministab AFCS (IFR Kit)</t>
    <phoneticPr fontId="1"/>
  </si>
  <si>
    <t>Radio Altimeter</t>
    <phoneticPr fontId="1"/>
  </si>
  <si>
    <t>KRA405</t>
    <phoneticPr fontId="1"/>
  </si>
  <si>
    <t>206-706-034-007</t>
    <phoneticPr fontId="1"/>
  </si>
  <si>
    <t>ALT HOLD Malfunctioned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</si>
</sst>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0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11"/>
      <name val="Calibri"/>
      <family val="2"/>
      <charset val="128"/>
      <scheme val="minor"/>
    </font>
    <font>
      <sz val="1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9"/>
      <color theme="1"/>
      <name val="Calibri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0" fontId="7" fillId="0" borderId="0" xfId="0" applyFont="1">
      <alignment vertical="center"/>
    </xf>
    <xf numFmtId="38" fontId="0" fillId="0" borderId="0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Border="1">
      <alignment vertical="center"/>
    </xf>
    <xf numFmtId="3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38" fontId="8" fillId="0" borderId="1" xfId="1" applyFont="1" applyBorder="1">
      <alignment vertical="center"/>
    </xf>
    <xf numFmtId="38" fontId="0" fillId="0" borderId="1" xfId="1" quotePrefix="1" applyFont="1" applyBorder="1" applyAlignment="1">
      <alignment horizontal="right" vertical="center"/>
    </xf>
    <xf numFmtId="49" fontId="0" fillId="0" borderId="1" xfId="1" applyNumberFormat="1" applyFont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38" fontId="2" fillId="0" borderId="1" xfId="1" applyFont="1" applyBorder="1">
      <alignment vertical="center"/>
    </xf>
    <xf numFmtId="49" fontId="2" fillId="0" borderId="1" xfId="1" applyNumberFormat="1" applyFont="1" applyBorder="1" applyAlignment="1">
      <alignment horizontal="right" vertical="center"/>
    </xf>
    <xf numFmtId="38" fontId="0" fillId="2" borderId="1" xfId="1" quotePrefix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622300</xdr:colOff>
      <xdr:row>0</xdr:row>
      <xdr:rowOff>76200</xdr:rowOff>
    </xdr:from>
    <xdr:to>
      <xdr:col>0</xdr:col>
      <xdr:colOff>1536700</xdr:colOff>
      <xdr:row>5</xdr:row>
      <xdr:rowOff>101600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7620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2"/>
  <sheetViews>
    <sheetView tabSelected="1" topLeftCell="A39" workbookViewId="0">
      <selection activeCell="H46" sqref="H46"/>
    </sheetView>
  </sheetViews>
  <sheetFormatPr baseColWidth="10" defaultColWidth="8.83203125" defaultRowHeight="14" x14ac:dyDescent="0"/>
  <cols>
    <col min="1" max="1" width="34.5" customWidth="1"/>
    <col min="2" max="2" width="18.83203125" customWidth="1"/>
    <col min="3" max="3" width="6.33203125" customWidth="1"/>
    <col min="4" max="4" width="13.83203125" customWidth="1"/>
    <col min="5" max="5" width="5.1640625" customWidth="1"/>
    <col min="6" max="6" width="11" customWidth="1"/>
    <col min="7" max="8" width="11.6640625" customWidth="1"/>
    <col min="9" max="9" width="6" customWidth="1"/>
  </cols>
  <sheetData>
    <row r="1" spans="1:9">
      <c r="G1" t="s">
        <v>77</v>
      </c>
    </row>
    <row r="2" spans="1:9">
      <c r="A2" s="29" t="s">
        <v>75</v>
      </c>
      <c r="B2" s="29"/>
      <c r="C2" s="29"/>
      <c r="D2" s="29"/>
      <c r="E2" s="29"/>
      <c r="F2" s="29"/>
      <c r="G2" s="29"/>
      <c r="H2" s="29"/>
    </row>
    <row r="3" spans="1:9">
      <c r="A3" s="4"/>
      <c r="B3" s="10"/>
      <c r="C3" s="4"/>
      <c r="D3" s="10"/>
      <c r="E3" s="4"/>
      <c r="F3" s="4" t="s">
        <v>76</v>
      </c>
      <c r="G3" s="4"/>
      <c r="H3" s="4"/>
    </row>
    <row r="4" spans="1:9">
      <c r="A4" s="4"/>
      <c r="B4" s="11" t="s">
        <v>78</v>
      </c>
      <c r="C4" s="4" t="s">
        <v>11</v>
      </c>
      <c r="D4" s="4"/>
      <c r="E4" s="4"/>
      <c r="F4" s="4"/>
      <c r="G4" s="4"/>
      <c r="H4" s="4"/>
    </row>
    <row r="5" spans="1:9">
      <c r="G5" s="2"/>
      <c r="I5" s="2"/>
    </row>
    <row r="6" spans="1:9">
      <c r="H6" s="2"/>
      <c r="I6" s="2"/>
    </row>
    <row r="7" spans="1:9">
      <c r="A7" s="12"/>
      <c r="B7" s="13" t="s">
        <v>37</v>
      </c>
      <c r="C7" s="12" t="s">
        <v>7</v>
      </c>
      <c r="D7" s="13" t="s">
        <v>8</v>
      </c>
      <c r="E7" s="13"/>
      <c r="F7" s="13" t="s">
        <v>22</v>
      </c>
      <c r="G7" s="13" t="s">
        <v>23</v>
      </c>
      <c r="H7" s="13" t="s">
        <v>24</v>
      </c>
      <c r="I7" s="2"/>
    </row>
    <row r="8" spans="1:9">
      <c r="A8" s="14" t="s">
        <v>38</v>
      </c>
      <c r="B8" s="12" t="s">
        <v>36</v>
      </c>
      <c r="C8" s="12" t="s">
        <v>28</v>
      </c>
      <c r="D8" s="15">
        <v>3500</v>
      </c>
      <c r="E8" s="12" t="s">
        <v>40</v>
      </c>
      <c r="F8" s="16">
        <v>5183</v>
      </c>
      <c r="G8" s="15">
        <v>1686</v>
      </c>
      <c r="H8" s="17">
        <f>D8-G8</f>
        <v>1814</v>
      </c>
      <c r="I8" s="1"/>
    </row>
    <row r="9" spans="1:9">
      <c r="A9" s="12" t="s">
        <v>35</v>
      </c>
      <c r="B9" s="18">
        <v>6890550</v>
      </c>
      <c r="C9" s="12" t="s">
        <v>9</v>
      </c>
      <c r="D9" s="15">
        <v>3500</v>
      </c>
      <c r="E9" s="16" t="s">
        <v>12</v>
      </c>
      <c r="F9" s="16">
        <v>5183</v>
      </c>
      <c r="G9" s="15">
        <v>1686</v>
      </c>
      <c r="H9" s="17">
        <f t="shared" ref="H9:H12" si="0">D9-G9</f>
        <v>1814</v>
      </c>
      <c r="I9" s="1"/>
    </row>
    <row r="10" spans="1:9">
      <c r="A10" s="12" t="s">
        <v>80</v>
      </c>
      <c r="B10" s="18">
        <v>23005745</v>
      </c>
      <c r="C10" s="12" t="s">
        <v>81</v>
      </c>
      <c r="D10" s="15">
        <v>3500</v>
      </c>
      <c r="E10" s="16" t="s">
        <v>82</v>
      </c>
      <c r="F10" s="16">
        <v>5183</v>
      </c>
      <c r="G10" s="15">
        <v>1686</v>
      </c>
      <c r="H10" s="17">
        <f t="shared" si="0"/>
        <v>1814</v>
      </c>
      <c r="I10" s="1"/>
    </row>
    <row r="11" spans="1:9">
      <c r="A11" s="12" t="s">
        <v>79</v>
      </c>
      <c r="B11" s="18">
        <v>23038241</v>
      </c>
      <c r="C11" s="12" t="s">
        <v>9</v>
      </c>
      <c r="D11" s="15">
        <v>3500</v>
      </c>
      <c r="E11" s="16" t="s">
        <v>12</v>
      </c>
      <c r="F11" s="16">
        <v>5259</v>
      </c>
      <c r="G11" s="15">
        <v>1807</v>
      </c>
      <c r="H11" s="17">
        <f t="shared" si="0"/>
        <v>1693</v>
      </c>
      <c r="I11" s="1"/>
    </row>
    <row r="12" spans="1:9">
      <c r="A12" s="12" t="s">
        <v>10</v>
      </c>
      <c r="B12" s="18" t="s">
        <v>39</v>
      </c>
      <c r="C12" s="12" t="s">
        <v>9</v>
      </c>
      <c r="D12" s="15">
        <v>1000</v>
      </c>
      <c r="E12" s="16" t="s">
        <v>12</v>
      </c>
      <c r="F12" s="16">
        <v>6389</v>
      </c>
      <c r="G12" s="15">
        <v>111</v>
      </c>
      <c r="H12" s="17">
        <f t="shared" si="0"/>
        <v>889</v>
      </c>
      <c r="I12" s="1"/>
    </row>
    <row r="13" spans="1:9">
      <c r="A13" s="14" t="s">
        <v>13</v>
      </c>
      <c r="B13" s="12"/>
      <c r="C13" s="12"/>
      <c r="D13" s="15"/>
      <c r="E13" s="16"/>
      <c r="F13" s="16"/>
      <c r="G13" s="15"/>
      <c r="H13" s="15"/>
      <c r="I13" s="1"/>
    </row>
    <row r="14" spans="1:9">
      <c r="A14" s="12" t="s">
        <v>0</v>
      </c>
      <c r="B14" s="19" t="s">
        <v>41</v>
      </c>
      <c r="C14" s="19" t="s">
        <v>31</v>
      </c>
      <c r="D14" s="15">
        <v>5000</v>
      </c>
      <c r="E14" s="16" t="s">
        <v>12</v>
      </c>
      <c r="F14" s="16">
        <v>3604</v>
      </c>
      <c r="G14" s="15"/>
      <c r="H14" s="15">
        <f>D14-F14</f>
        <v>1396</v>
      </c>
      <c r="I14" s="1"/>
    </row>
    <row r="15" spans="1:9">
      <c r="A15" s="12" t="s">
        <v>1</v>
      </c>
      <c r="B15" s="20" t="s">
        <v>41</v>
      </c>
      <c r="C15" s="20" t="s">
        <v>31</v>
      </c>
      <c r="D15" s="15">
        <v>5000</v>
      </c>
      <c r="E15" s="16" t="s">
        <v>12</v>
      </c>
      <c r="F15" s="16">
        <v>3604</v>
      </c>
      <c r="G15" s="15"/>
      <c r="H15" s="15">
        <f>D15-F15</f>
        <v>1396</v>
      </c>
      <c r="I15" s="1"/>
    </row>
    <row r="16" spans="1:9">
      <c r="A16" s="21" t="s">
        <v>42</v>
      </c>
      <c r="B16" s="20" t="s">
        <v>43</v>
      </c>
      <c r="C16" s="20" t="s">
        <v>9</v>
      </c>
      <c r="D16" s="15">
        <v>2400</v>
      </c>
      <c r="E16" s="16" t="s">
        <v>14</v>
      </c>
      <c r="F16" s="16">
        <v>6267</v>
      </c>
      <c r="G16" s="15">
        <v>1635</v>
      </c>
      <c r="H16" s="15">
        <f>D16-G16</f>
        <v>765</v>
      </c>
      <c r="I16" s="1"/>
    </row>
    <row r="17" spans="1:9">
      <c r="A17" s="21" t="s">
        <v>62</v>
      </c>
      <c r="B17" s="20" t="s">
        <v>44</v>
      </c>
      <c r="C17" s="20" t="s">
        <v>31</v>
      </c>
      <c r="D17" s="15">
        <v>4800</v>
      </c>
      <c r="E17" s="16" t="s">
        <v>30</v>
      </c>
      <c r="F17" s="16">
        <v>1635</v>
      </c>
      <c r="G17" s="15"/>
      <c r="H17" s="15">
        <f t="shared" ref="H17:H18" si="1">D17-F17</f>
        <v>3165</v>
      </c>
      <c r="I17" s="1"/>
    </row>
    <row r="18" spans="1:9">
      <c r="A18" s="12" t="s">
        <v>63</v>
      </c>
      <c r="B18" s="20" t="s">
        <v>44</v>
      </c>
      <c r="C18" s="20" t="s">
        <v>31</v>
      </c>
      <c r="D18" s="15">
        <v>4800</v>
      </c>
      <c r="E18" s="16" t="s">
        <v>21</v>
      </c>
      <c r="F18" s="16">
        <v>1635</v>
      </c>
      <c r="G18" s="15"/>
      <c r="H18" s="15">
        <f t="shared" si="1"/>
        <v>3165</v>
      </c>
      <c r="I18" s="1"/>
    </row>
    <row r="19" spans="1:9">
      <c r="A19" s="12" t="s">
        <v>61</v>
      </c>
      <c r="B19" s="20" t="s">
        <v>45</v>
      </c>
      <c r="C19" s="20" t="s">
        <v>31</v>
      </c>
      <c r="D19" s="15" t="s">
        <v>83</v>
      </c>
      <c r="E19" s="22" t="s">
        <v>46</v>
      </c>
      <c r="F19" s="16">
        <v>470</v>
      </c>
      <c r="G19" s="15"/>
      <c r="H19" s="25" t="s">
        <v>84</v>
      </c>
      <c r="I19" s="1"/>
    </row>
    <row r="20" spans="1:9">
      <c r="A20" s="12" t="s">
        <v>60</v>
      </c>
      <c r="B20" s="20" t="s">
        <v>45</v>
      </c>
      <c r="C20" s="20" t="s">
        <v>31</v>
      </c>
      <c r="D20" s="15" t="s">
        <v>83</v>
      </c>
      <c r="E20" s="22" t="s">
        <v>46</v>
      </c>
      <c r="F20" s="16">
        <v>470</v>
      </c>
      <c r="G20" s="15"/>
      <c r="H20" s="25" t="s">
        <v>84</v>
      </c>
      <c r="I20" s="1"/>
    </row>
    <row r="21" spans="1:9">
      <c r="A21" s="12" t="s">
        <v>29</v>
      </c>
      <c r="B21" s="20" t="s">
        <v>47</v>
      </c>
      <c r="C21" s="20" t="s">
        <v>9</v>
      </c>
      <c r="D21" s="15">
        <v>4800</v>
      </c>
      <c r="E21" s="16" t="s">
        <v>14</v>
      </c>
      <c r="F21" s="16">
        <v>6602</v>
      </c>
      <c r="G21" s="15">
        <v>1853</v>
      </c>
      <c r="H21" s="15">
        <f>D21-G21</f>
        <v>2947</v>
      </c>
      <c r="I21" s="1"/>
    </row>
    <row r="22" spans="1:9" ht="18" customHeight="1">
      <c r="A22" s="14" t="s">
        <v>4</v>
      </c>
      <c r="B22" s="19" t="s">
        <v>90</v>
      </c>
      <c r="C22" s="19" t="s">
        <v>15</v>
      </c>
      <c r="D22" s="23" t="s">
        <v>49</v>
      </c>
      <c r="E22" s="16" t="s">
        <v>17</v>
      </c>
      <c r="F22" s="16">
        <v>6316</v>
      </c>
      <c r="G22" s="23" t="s">
        <v>85</v>
      </c>
      <c r="H22" s="23" t="s">
        <v>86</v>
      </c>
      <c r="I22" s="1"/>
    </row>
    <row r="23" spans="1:9">
      <c r="A23" s="12" t="s">
        <v>5</v>
      </c>
      <c r="B23" s="20" t="s">
        <v>87</v>
      </c>
      <c r="C23" s="20" t="s">
        <v>15</v>
      </c>
      <c r="D23" s="23" t="s">
        <v>48</v>
      </c>
      <c r="E23" s="16" t="s">
        <v>14</v>
      </c>
      <c r="F23" s="16">
        <v>6602</v>
      </c>
      <c r="G23" s="24" t="s">
        <v>88</v>
      </c>
      <c r="H23" s="23" t="s">
        <v>89</v>
      </c>
      <c r="I23" s="1"/>
    </row>
    <row r="24" spans="1:9">
      <c r="A24" s="12" t="s">
        <v>91</v>
      </c>
      <c r="B24" s="20" t="s">
        <v>92</v>
      </c>
      <c r="C24" s="20" t="s">
        <v>94</v>
      </c>
      <c r="D24" s="23" t="s">
        <v>93</v>
      </c>
      <c r="E24" s="26" t="s">
        <v>95</v>
      </c>
      <c r="F24" s="16">
        <v>2339</v>
      </c>
      <c r="G24" s="27" t="s">
        <v>96</v>
      </c>
      <c r="H24" s="28" t="s">
        <v>97</v>
      </c>
      <c r="I24" s="1"/>
    </row>
    <row r="25" spans="1:9">
      <c r="A25" s="21" t="s">
        <v>2</v>
      </c>
      <c r="B25" s="19" t="s">
        <v>50</v>
      </c>
      <c r="C25" s="19" t="s">
        <v>32</v>
      </c>
      <c r="D25" s="15">
        <v>2500</v>
      </c>
      <c r="E25" s="16" t="s">
        <v>17</v>
      </c>
      <c r="F25" s="16">
        <v>1268</v>
      </c>
      <c r="G25" s="15"/>
      <c r="H25" s="15">
        <f>D25-F25</f>
        <v>1232</v>
      </c>
      <c r="I25" s="1"/>
    </row>
    <row r="26" spans="1:9">
      <c r="A26" s="21" t="s">
        <v>3</v>
      </c>
      <c r="B26" s="19" t="s">
        <v>50</v>
      </c>
      <c r="C26" s="20" t="s">
        <v>33</v>
      </c>
      <c r="D26" s="15">
        <v>2500</v>
      </c>
      <c r="E26" s="16" t="s">
        <v>17</v>
      </c>
      <c r="F26" s="16">
        <v>1268</v>
      </c>
      <c r="G26" s="15"/>
      <c r="H26" s="15">
        <f>D26-F26</f>
        <v>1232</v>
      </c>
      <c r="I26" s="1"/>
    </row>
    <row r="27" spans="1:9">
      <c r="A27" s="12" t="s">
        <v>19</v>
      </c>
      <c r="B27" s="20" t="s">
        <v>51</v>
      </c>
      <c r="C27" s="20" t="s">
        <v>31</v>
      </c>
      <c r="D27" s="15">
        <v>2500</v>
      </c>
      <c r="E27" s="16" t="s">
        <v>20</v>
      </c>
      <c r="F27" s="16">
        <v>1370</v>
      </c>
      <c r="G27" s="15"/>
      <c r="H27" s="15">
        <v>1130</v>
      </c>
      <c r="I27" s="1"/>
    </row>
    <row r="28" spans="1:9">
      <c r="A28" s="12" t="s">
        <v>52</v>
      </c>
      <c r="B28" s="20" t="s">
        <v>53</v>
      </c>
      <c r="C28" s="20" t="s">
        <v>33</v>
      </c>
      <c r="D28" s="15">
        <v>5000</v>
      </c>
      <c r="E28" s="16" t="s">
        <v>25</v>
      </c>
      <c r="F28" s="16">
        <v>1370</v>
      </c>
      <c r="G28" s="15"/>
      <c r="H28" s="15">
        <v>3630</v>
      </c>
      <c r="I28" s="1"/>
    </row>
    <row r="29" spans="1:9">
      <c r="A29" s="14" t="s">
        <v>54</v>
      </c>
      <c r="B29" s="20" t="s">
        <v>55</v>
      </c>
      <c r="C29" s="20" t="s">
        <v>16</v>
      </c>
      <c r="D29" s="23" t="s">
        <v>56</v>
      </c>
      <c r="E29" s="16" t="s">
        <v>18</v>
      </c>
      <c r="F29" s="16">
        <v>5155</v>
      </c>
      <c r="G29" s="23">
        <v>2197</v>
      </c>
      <c r="H29" s="23" t="s">
        <v>98</v>
      </c>
      <c r="I29" s="1"/>
    </row>
    <row r="30" spans="1:9">
      <c r="A30" s="21" t="s">
        <v>59</v>
      </c>
      <c r="B30" s="20" t="s">
        <v>99</v>
      </c>
      <c r="C30" s="20" t="s">
        <v>26</v>
      </c>
      <c r="D30" s="15">
        <v>3600</v>
      </c>
      <c r="E30" s="16" t="s">
        <v>25</v>
      </c>
      <c r="F30" s="15">
        <v>4911</v>
      </c>
      <c r="G30" s="15">
        <v>1322</v>
      </c>
      <c r="H30" s="15">
        <f>D30-G30</f>
        <v>2278</v>
      </c>
      <c r="I30" s="1"/>
    </row>
    <row r="31" spans="1:9">
      <c r="A31" s="21" t="s">
        <v>58</v>
      </c>
      <c r="B31" s="20" t="s">
        <v>100</v>
      </c>
      <c r="C31" s="20" t="s">
        <v>9</v>
      </c>
      <c r="D31" s="15">
        <v>3600</v>
      </c>
      <c r="E31" s="16" t="s">
        <v>12</v>
      </c>
      <c r="F31" s="15" t="s">
        <v>101</v>
      </c>
      <c r="G31" s="15">
        <v>1686</v>
      </c>
      <c r="H31" s="15">
        <f t="shared" ref="H31:H32" si="2">D31-G31</f>
        <v>1914</v>
      </c>
      <c r="I31" s="1"/>
    </row>
    <row r="32" spans="1:9">
      <c r="A32" s="21" t="s">
        <v>64</v>
      </c>
      <c r="B32" s="20" t="s">
        <v>57</v>
      </c>
      <c r="C32" s="20" t="s">
        <v>9</v>
      </c>
      <c r="D32" s="15">
        <v>3600</v>
      </c>
      <c r="E32" s="16" t="s">
        <v>12</v>
      </c>
      <c r="F32" s="16">
        <v>5708</v>
      </c>
      <c r="G32" s="15">
        <v>3021</v>
      </c>
      <c r="H32" s="15">
        <f t="shared" si="2"/>
        <v>579</v>
      </c>
      <c r="I32" s="1"/>
    </row>
    <row r="33" spans="1:9">
      <c r="A33" s="21" t="s">
        <v>65</v>
      </c>
      <c r="B33" s="20" t="s">
        <v>66</v>
      </c>
      <c r="C33" s="20" t="s">
        <v>67</v>
      </c>
      <c r="D33" s="15">
        <v>3600</v>
      </c>
      <c r="E33" s="16" t="s">
        <v>40</v>
      </c>
      <c r="F33" s="16">
        <v>10270</v>
      </c>
      <c r="G33" s="15">
        <v>2097</v>
      </c>
      <c r="H33" s="15">
        <v>1503</v>
      </c>
      <c r="I33" s="1"/>
    </row>
    <row r="34" spans="1:9">
      <c r="A34" s="8"/>
      <c r="B34" s="5"/>
      <c r="C34" s="5"/>
      <c r="D34" s="6"/>
      <c r="E34" s="7"/>
      <c r="F34" s="7"/>
      <c r="G34" s="6"/>
      <c r="H34" s="9"/>
      <c r="I34" s="1"/>
    </row>
    <row r="36" spans="1:9">
      <c r="A36" s="4" t="s">
        <v>68</v>
      </c>
    </row>
    <row r="37" spans="1:9">
      <c r="A37" t="s">
        <v>106</v>
      </c>
      <c r="B37" t="s">
        <v>105</v>
      </c>
    </row>
    <row r="38" spans="1:9">
      <c r="A38" t="s">
        <v>107</v>
      </c>
      <c r="B38" t="s">
        <v>105</v>
      </c>
    </row>
    <row r="39" spans="1:9">
      <c r="A39" t="s">
        <v>102</v>
      </c>
      <c r="B39" t="s">
        <v>103</v>
      </c>
    </row>
    <row r="40" spans="1:9">
      <c r="A40" t="s">
        <v>69</v>
      </c>
      <c r="B40" t="s">
        <v>104</v>
      </c>
    </row>
    <row r="41" spans="1:9">
      <c r="A41" t="s">
        <v>73</v>
      </c>
      <c r="B41" t="s">
        <v>74</v>
      </c>
    </row>
    <row r="42" spans="1:9">
      <c r="A42" t="s">
        <v>110</v>
      </c>
      <c r="B42" t="s">
        <v>111</v>
      </c>
    </row>
    <row r="43" spans="1:9">
      <c r="A43" t="s">
        <v>70</v>
      </c>
      <c r="B43" t="s">
        <v>71</v>
      </c>
    </row>
    <row r="44" spans="1:9">
      <c r="A44" t="s">
        <v>72</v>
      </c>
      <c r="B44" t="s">
        <v>108</v>
      </c>
    </row>
    <row r="45" spans="1:9">
      <c r="A45" t="s">
        <v>109</v>
      </c>
      <c r="D45" t="s">
        <v>113</v>
      </c>
    </row>
    <row r="46" spans="1:9">
      <c r="A46" s="4" t="s">
        <v>27</v>
      </c>
    </row>
    <row r="47" spans="1:9">
      <c r="A47" t="s">
        <v>34</v>
      </c>
      <c r="G47" s="3"/>
    </row>
    <row r="48" spans="1:9">
      <c r="A48" t="s">
        <v>6</v>
      </c>
      <c r="B48" t="s">
        <v>112</v>
      </c>
      <c r="G48" s="2"/>
    </row>
    <row r="49" spans="7:7">
      <c r="G49" s="2"/>
    </row>
    <row r="50" spans="7:7">
      <c r="G50" s="2"/>
    </row>
    <row r="51" spans="7:7">
      <c r="G51" s="3"/>
    </row>
    <row r="52" spans="7:7">
      <c r="G52" s="2"/>
    </row>
  </sheetData>
  <mergeCells count="1">
    <mergeCell ref="A2:H2"/>
  </mergeCells>
  <phoneticPr fontId="1"/>
  <pageMargins left="0.7" right="0.7" top="0.75" bottom="0.75" header="0.3" footer="0.3"/>
  <pageSetup paperSize="9" scale="71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平木昌博</dc:creator>
  <cp:lastModifiedBy>David B</cp:lastModifiedBy>
  <cp:lastPrinted>2018-10-01T06:24:10Z</cp:lastPrinted>
  <dcterms:created xsi:type="dcterms:W3CDTF">2016-09-21T08:05:03Z</dcterms:created>
  <dcterms:modified xsi:type="dcterms:W3CDTF">2018-11-08T09:02:59Z</dcterms:modified>
</cp:coreProperties>
</file>